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<sst xmlns="http://schemas.openxmlformats.org/spreadsheetml/2006/main" count="114" uniqueCount="77">
  <si>
    <t>事业单位公开招聘工作人员面试及总成绩
公      示</t>
  </si>
  <si>
    <t xml:space="preserve">    根据《2020苏州市市属事业单位招聘工作人员简章》，经过笔试、面试,
现将面试及总成绩公示如下： </t>
  </si>
  <si>
    <t>岗位
名称</t>
  </si>
  <si>
    <t>岗位代码</t>
  </si>
  <si>
    <t>姓名</t>
  </si>
  <si>
    <t>准考证号</t>
  </si>
  <si>
    <t>面试
成绩</t>
  </si>
  <si>
    <t>面试折合分
（60%）</t>
  </si>
  <si>
    <t>笔试成绩</t>
  </si>
  <si>
    <t>笔试折合分
（40%）</t>
  </si>
  <si>
    <t>总成绩</t>
  </si>
  <si>
    <t>排名</t>
  </si>
  <si>
    <t>备注</t>
  </si>
  <si>
    <t>工程师</t>
  </si>
  <si>
    <t>秦喆</t>
  </si>
  <si>
    <t>209050902117</t>
  </si>
  <si>
    <t>进入体检</t>
  </si>
  <si>
    <t>陈晓峰</t>
  </si>
  <si>
    <t>209050703219</t>
  </si>
  <si>
    <t>赵卓航</t>
  </si>
  <si>
    <t>209050801324</t>
  </si>
  <si>
    <t>王翔</t>
  </si>
  <si>
    <t>209050803320</t>
  </si>
  <si>
    <t>面试不合格</t>
  </si>
  <si>
    <t>张弛</t>
  </si>
  <si>
    <t>209050900215</t>
  </si>
  <si>
    <t>倪金春</t>
  </si>
  <si>
    <t>209050803305</t>
  </si>
  <si>
    <t>余浩</t>
  </si>
  <si>
    <t>209050701903</t>
  </si>
  <si>
    <t>卞浩宇</t>
  </si>
  <si>
    <t>209050702521</t>
  </si>
  <si>
    <t>刘家轩</t>
  </si>
  <si>
    <t>209050703206</t>
  </si>
  <si>
    <t>霍佳雨</t>
  </si>
  <si>
    <t>209050801522</t>
  </si>
  <si>
    <t>马家豪</t>
  </si>
  <si>
    <t>209050701508</t>
  </si>
  <si>
    <t>王雨莲</t>
  </si>
  <si>
    <t>209050904017</t>
  </si>
  <si>
    <t>赖炼文</t>
  </si>
  <si>
    <t>209050803008</t>
  </si>
  <si>
    <t>何奕虹</t>
  </si>
  <si>
    <t>209050700209</t>
  </si>
  <si>
    <t>黄素丽</t>
  </si>
  <si>
    <t>209050701220</t>
  </si>
  <si>
    <t>孙箐</t>
  </si>
  <si>
    <t>209050902319</t>
  </si>
  <si>
    <t>童许</t>
  </si>
  <si>
    <t>204050500422</t>
  </si>
  <si>
    <t>王欣楠</t>
  </si>
  <si>
    <t>204050500609</t>
  </si>
  <si>
    <t>张逸煌</t>
  </si>
  <si>
    <t>204050500718</t>
  </si>
  <si>
    <t>会计</t>
  </si>
  <si>
    <t>沙漪蕾</t>
  </si>
  <si>
    <t>206050601907</t>
  </si>
  <si>
    <t>姚怡卓</t>
  </si>
  <si>
    <t>206050602607</t>
  </si>
  <si>
    <t>李莉</t>
  </si>
  <si>
    <t>206050603825</t>
  </si>
  <si>
    <t>邹诗玮</t>
  </si>
  <si>
    <t>209050702822</t>
  </si>
  <si>
    <t>郭雅昕</t>
  </si>
  <si>
    <t>209050802902</t>
  </si>
  <si>
    <t>罗姗姗</t>
  </si>
  <si>
    <t>209050700623</t>
  </si>
  <si>
    <t>徐路遥</t>
  </si>
  <si>
    <t>209050900423</t>
  </si>
  <si>
    <t>褚方钰</t>
  </si>
  <si>
    <t>209050703528</t>
  </si>
  <si>
    <t>李亚儒</t>
  </si>
  <si>
    <t>209050903520</t>
  </si>
  <si>
    <t xml:space="preserve"> </t>
  </si>
  <si>
    <t xml:space="preserve">    公示期三个工作日，公示时间：2020年8月28日—2020年9月1日。公示期间，如对公示对象有需要反映的情况，请与苏州市生态环境局人事处联系。联系电话：65223195；邮箱77251522@qq.com；通信地址：苏州市道前街170号 ，邮编：215002。    
                                                                                                                              </t>
  </si>
  <si>
    <t>苏州市生态环境局</t>
  </si>
  <si>
    <t>2020年08月27日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</si>
</sst>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  <numFmt numFmtId="177" formatCode="0.00;[Red]0.00"/>
    <numFmt numFmtId="178" formatCode="&quot;（&quot;&quot;？&quot;&quot;）&quot;&quot;（&quot;&quot;？&quot;&quot;）&quot;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4"/>
      <color theme="1"/>
      <name val="仿宋"/>
      <charset val="134"/>
    </font>
    <font>
      <sz val="11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A2" sqref="A2:K2"/>
    </sheetView>
  </sheetViews>
  <sheetFormatPr defaultColWidth="9" defaultRowHeight="13.5"/>
  <cols>
    <col min="1" max="1" width="6.5" customWidth="1"/>
    <col min="2" max="2" width="5.25" customWidth="1"/>
    <col min="3" max="3" width="7.125" customWidth="1"/>
    <col min="4" max="4" width="13.5" style="1" customWidth="1"/>
    <col min="5" max="5" width="5.75" style="2" customWidth="1"/>
    <col min="6" max="6" width="11.75" style="2" customWidth="1"/>
    <col min="7" max="7" width="5.75" style="2" customWidth="1"/>
    <col min="8" max="8" width="10" style="2" customWidth="1"/>
    <col min="9" max="9" width="6.625" style="2" customWidth="1"/>
    <col min="10" max="10" width="6.625" style="3" customWidth="1"/>
    <col min="11" max="11" width="10.375" customWidth="1"/>
  </cols>
  <sheetData>
    <row r="1" ht="45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5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0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1" t="s">
        <v>11</v>
      </c>
      <c r="K3" s="7" t="s">
        <v>12</v>
      </c>
    </row>
    <row r="4" ht="18" customHeight="1" spans="1:11">
      <c r="A4" s="10" t="s">
        <v>13</v>
      </c>
      <c r="B4" s="10">
        <v>152</v>
      </c>
      <c r="C4" s="10" t="s">
        <v>14</v>
      </c>
      <c r="D4" s="11" t="s">
        <v>15</v>
      </c>
      <c r="E4" s="12">
        <v>68.6</v>
      </c>
      <c r="F4" s="12">
        <f>E4*0.6</f>
        <v>41.16</v>
      </c>
      <c r="G4" s="12">
        <v>75.5</v>
      </c>
      <c r="H4" s="12">
        <f>G4*0.4</f>
        <v>30.2</v>
      </c>
      <c r="I4" s="12">
        <f>F4+H4</f>
        <v>71.36</v>
      </c>
      <c r="J4" s="22">
        <v>1</v>
      </c>
      <c r="K4" s="10" t="s">
        <v>16</v>
      </c>
    </row>
    <row r="5" ht="18" customHeight="1" spans="1:11">
      <c r="A5" s="10" t="s">
        <v>13</v>
      </c>
      <c r="B5" s="10">
        <v>152</v>
      </c>
      <c r="C5" s="10" t="s">
        <v>17</v>
      </c>
      <c r="D5" s="11" t="s">
        <v>18</v>
      </c>
      <c r="E5" s="12">
        <v>65.2</v>
      </c>
      <c r="F5" s="12">
        <f t="shared" ref="F5:F9" si="0">E5*0.6</f>
        <v>39.12</v>
      </c>
      <c r="G5" s="12">
        <v>72.7</v>
      </c>
      <c r="H5" s="12">
        <f t="shared" ref="H5:H31" si="1">G5*0.4</f>
        <v>29.08</v>
      </c>
      <c r="I5" s="12">
        <f t="shared" ref="I5:I9" si="2">F5+H5</f>
        <v>68.2</v>
      </c>
      <c r="J5" s="22">
        <v>2</v>
      </c>
      <c r="K5" s="10" t="s">
        <v>16</v>
      </c>
    </row>
    <row r="6" ht="18" customHeight="1" spans="1:11">
      <c r="A6" s="10" t="s">
        <v>13</v>
      </c>
      <c r="B6" s="10">
        <v>152</v>
      </c>
      <c r="C6" s="10" t="s">
        <v>19</v>
      </c>
      <c r="D6" s="11" t="s">
        <v>20</v>
      </c>
      <c r="E6" s="12">
        <v>61.6</v>
      </c>
      <c r="F6" s="12">
        <f t="shared" si="0"/>
        <v>36.96</v>
      </c>
      <c r="G6" s="12">
        <v>66.6</v>
      </c>
      <c r="H6" s="12">
        <f t="shared" si="1"/>
        <v>26.64</v>
      </c>
      <c r="I6" s="12">
        <f t="shared" si="2"/>
        <v>63.6</v>
      </c>
      <c r="J6" s="22">
        <v>3</v>
      </c>
      <c r="K6" s="10"/>
    </row>
    <row r="7" ht="18" customHeight="1" spans="1:11">
      <c r="A7" s="10" t="s">
        <v>13</v>
      </c>
      <c r="B7" s="10">
        <v>152</v>
      </c>
      <c r="C7" s="10" t="s">
        <v>21</v>
      </c>
      <c r="D7" s="11" t="s">
        <v>22</v>
      </c>
      <c r="E7" s="12">
        <v>58.4</v>
      </c>
      <c r="F7" s="12"/>
      <c r="G7" s="12">
        <v>62.1</v>
      </c>
      <c r="H7" s="12">
        <f t="shared" si="1"/>
        <v>24.84</v>
      </c>
      <c r="I7" s="12"/>
      <c r="J7" s="22">
        <v>4</v>
      </c>
      <c r="K7" s="10" t="s">
        <v>23</v>
      </c>
    </row>
    <row r="8" ht="18" customHeight="1" spans="1:11">
      <c r="A8" s="10" t="s">
        <v>13</v>
      </c>
      <c r="B8" s="10">
        <v>153</v>
      </c>
      <c r="C8" s="10" t="s">
        <v>24</v>
      </c>
      <c r="D8" s="11" t="s">
        <v>25</v>
      </c>
      <c r="E8" s="12">
        <v>75.8</v>
      </c>
      <c r="F8" s="12">
        <f t="shared" si="0"/>
        <v>45.48</v>
      </c>
      <c r="G8" s="12">
        <v>80.3</v>
      </c>
      <c r="H8" s="12">
        <f t="shared" si="1"/>
        <v>32.12</v>
      </c>
      <c r="I8" s="12">
        <f t="shared" si="2"/>
        <v>77.6</v>
      </c>
      <c r="J8" s="22">
        <v>1</v>
      </c>
      <c r="K8" s="10" t="s">
        <v>16</v>
      </c>
    </row>
    <row r="9" ht="18" customHeight="1" spans="1:11">
      <c r="A9" s="10" t="s">
        <v>13</v>
      </c>
      <c r="B9" s="10">
        <v>153</v>
      </c>
      <c r="C9" s="10" t="s">
        <v>26</v>
      </c>
      <c r="D9" s="11" t="s">
        <v>27</v>
      </c>
      <c r="E9" s="12">
        <v>68.6</v>
      </c>
      <c r="F9" s="12">
        <f t="shared" si="0"/>
        <v>41.16</v>
      </c>
      <c r="G9" s="12">
        <v>77.8</v>
      </c>
      <c r="H9" s="12">
        <f t="shared" si="1"/>
        <v>31.12</v>
      </c>
      <c r="I9" s="12">
        <f t="shared" si="2"/>
        <v>72.28</v>
      </c>
      <c r="J9" s="22">
        <v>2</v>
      </c>
      <c r="K9" s="10"/>
    </row>
    <row r="10" ht="18" customHeight="1" spans="1:11">
      <c r="A10" s="10" t="s">
        <v>13</v>
      </c>
      <c r="B10" s="10">
        <v>153</v>
      </c>
      <c r="C10" s="10" t="s">
        <v>28</v>
      </c>
      <c r="D10" s="11" t="s">
        <v>29</v>
      </c>
      <c r="E10" s="12">
        <v>58.8</v>
      </c>
      <c r="F10" s="12"/>
      <c r="G10" s="12">
        <v>76.2</v>
      </c>
      <c r="H10" s="12">
        <f t="shared" si="1"/>
        <v>30.48</v>
      </c>
      <c r="I10" s="12"/>
      <c r="J10" s="22">
        <v>3</v>
      </c>
      <c r="K10" s="10" t="s">
        <v>23</v>
      </c>
    </row>
    <row r="11" ht="18" customHeight="1" spans="1:11">
      <c r="A11" s="10" t="s">
        <v>13</v>
      </c>
      <c r="B11" s="10">
        <v>154</v>
      </c>
      <c r="C11" s="10" t="s">
        <v>30</v>
      </c>
      <c r="D11" s="11" t="s">
        <v>31</v>
      </c>
      <c r="E11" s="12">
        <v>69</v>
      </c>
      <c r="F11" s="12">
        <f>E11*0.6</f>
        <v>41.4</v>
      </c>
      <c r="G11" s="12">
        <v>68</v>
      </c>
      <c r="H11" s="12">
        <f t="shared" si="1"/>
        <v>27.2</v>
      </c>
      <c r="I11" s="12">
        <f>F11+H11</f>
        <v>68.6</v>
      </c>
      <c r="J11" s="22">
        <v>1</v>
      </c>
      <c r="K11" s="10" t="s">
        <v>16</v>
      </c>
    </row>
    <row r="12" ht="18" customHeight="1" spans="1:11">
      <c r="A12" s="10" t="s">
        <v>13</v>
      </c>
      <c r="B12" s="10">
        <v>154</v>
      </c>
      <c r="C12" s="10" t="s">
        <v>32</v>
      </c>
      <c r="D12" s="11" t="s">
        <v>33</v>
      </c>
      <c r="E12" s="12">
        <v>65.4</v>
      </c>
      <c r="F12" s="12">
        <f>E12*0.6</f>
        <v>39.24</v>
      </c>
      <c r="G12" s="12">
        <v>71.5</v>
      </c>
      <c r="H12" s="12">
        <f t="shared" si="1"/>
        <v>28.6</v>
      </c>
      <c r="I12" s="12">
        <f>F12+H12</f>
        <v>67.84</v>
      </c>
      <c r="J12" s="22">
        <v>2</v>
      </c>
      <c r="K12" s="10" t="s">
        <v>16</v>
      </c>
    </row>
    <row r="13" ht="18" customHeight="1" spans="1:11">
      <c r="A13" s="10" t="s">
        <v>13</v>
      </c>
      <c r="B13" s="10">
        <v>154</v>
      </c>
      <c r="C13" s="10" t="s">
        <v>34</v>
      </c>
      <c r="D13" s="11" t="s">
        <v>35</v>
      </c>
      <c r="E13" s="12">
        <v>65.6</v>
      </c>
      <c r="F13" s="12">
        <f>E13*0.6</f>
        <v>39.36</v>
      </c>
      <c r="G13" s="12">
        <v>69.9</v>
      </c>
      <c r="H13" s="12">
        <f t="shared" si="1"/>
        <v>27.96</v>
      </c>
      <c r="I13" s="12">
        <f>F13+H13</f>
        <v>67.32</v>
      </c>
      <c r="J13" s="22">
        <v>3</v>
      </c>
      <c r="K13" s="10"/>
    </row>
    <row r="14" ht="18" customHeight="1" spans="1:11">
      <c r="A14" s="10" t="s">
        <v>13</v>
      </c>
      <c r="B14" s="10">
        <v>154</v>
      </c>
      <c r="C14" s="10" t="s">
        <v>36</v>
      </c>
      <c r="D14" s="11" t="s">
        <v>37</v>
      </c>
      <c r="E14" s="12">
        <v>63.8</v>
      </c>
      <c r="F14" s="12">
        <f>E14*0.6</f>
        <v>38.28</v>
      </c>
      <c r="G14" s="12">
        <v>68.5</v>
      </c>
      <c r="H14" s="12">
        <f t="shared" si="1"/>
        <v>27.4</v>
      </c>
      <c r="I14" s="12">
        <f>F14+H14</f>
        <v>65.68</v>
      </c>
      <c r="J14" s="22">
        <v>4</v>
      </c>
      <c r="K14" s="10"/>
    </row>
    <row r="15" ht="18" customHeight="1" spans="1:11">
      <c r="A15" s="10" t="s">
        <v>13</v>
      </c>
      <c r="B15" s="10">
        <v>154</v>
      </c>
      <c r="C15" s="10" t="s">
        <v>38</v>
      </c>
      <c r="D15" s="11" t="s">
        <v>39</v>
      </c>
      <c r="E15" s="12">
        <v>64</v>
      </c>
      <c r="F15" s="12">
        <f>E15*0.6</f>
        <v>38.4</v>
      </c>
      <c r="G15" s="12">
        <v>66.9</v>
      </c>
      <c r="H15" s="12">
        <f t="shared" si="1"/>
        <v>26.76</v>
      </c>
      <c r="I15" s="12">
        <f>F15+H15</f>
        <v>65.16</v>
      </c>
      <c r="J15" s="22">
        <v>5</v>
      </c>
      <c r="K15" s="10"/>
    </row>
    <row r="16" ht="18" customHeight="1" spans="1:11">
      <c r="A16" s="10" t="s">
        <v>13</v>
      </c>
      <c r="B16" s="10">
        <v>154</v>
      </c>
      <c r="C16" s="10" t="s">
        <v>40</v>
      </c>
      <c r="D16" s="11" t="s">
        <v>41</v>
      </c>
      <c r="E16" s="12">
        <v>0</v>
      </c>
      <c r="F16" s="12"/>
      <c r="G16" s="12">
        <v>68.4</v>
      </c>
      <c r="H16" s="12">
        <f t="shared" si="1"/>
        <v>27.36</v>
      </c>
      <c r="I16" s="12"/>
      <c r="J16" s="22">
        <v>6</v>
      </c>
      <c r="K16" s="10" t="s">
        <v>23</v>
      </c>
    </row>
    <row r="17" ht="18" customHeight="1" spans="1:11">
      <c r="A17" s="10" t="s">
        <v>13</v>
      </c>
      <c r="B17" s="10">
        <v>155</v>
      </c>
      <c r="C17" s="10" t="s">
        <v>42</v>
      </c>
      <c r="D17" s="11" t="s">
        <v>43</v>
      </c>
      <c r="E17" s="12">
        <v>79.6</v>
      </c>
      <c r="F17" s="12">
        <f t="shared" ref="F17:F31" si="3">E17*0.6</f>
        <v>47.76</v>
      </c>
      <c r="G17" s="12">
        <v>81.1</v>
      </c>
      <c r="H17" s="12">
        <f t="shared" si="1"/>
        <v>32.44</v>
      </c>
      <c r="I17" s="12">
        <f t="shared" ref="I17:I31" si="4">F17+H17</f>
        <v>80.2</v>
      </c>
      <c r="J17" s="22">
        <v>1</v>
      </c>
      <c r="K17" s="10" t="s">
        <v>16</v>
      </c>
    </row>
    <row r="18" ht="18" customHeight="1" spans="1:11">
      <c r="A18" s="10" t="s">
        <v>13</v>
      </c>
      <c r="B18" s="10">
        <v>155</v>
      </c>
      <c r="C18" s="10" t="s">
        <v>44</v>
      </c>
      <c r="D18" s="11" t="s">
        <v>45</v>
      </c>
      <c r="E18" s="12">
        <v>67.8</v>
      </c>
      <c r="F18" s="12">
        <f t="shared" si="3"/>
        <v>40.68</v>
      </c>
      <c r="G18" s="12">
        <v>75.7</v>
      </c>
      <c r="H18" s="12">
        <f t="shared" si="1"/>
        <v>30.28</v>
      </c>
      <c r="I18" s="12">
        <f t="shared" si="4"/>
        <v>70.96</v>
      </c>
      <c r="J18" s="22">
        <v>2</v>
      </c>
      <c r="K18" s="10"/>
    </row>
    <row r="19" ht="18" customHeight="1" spans="1:11">
      <c r="A19" s="10" t="s">
        <v>13</v>
      </c>
      <c r="B19" s="10">
        <v>155</v>
      </c>
      <c r="C19" s="10" t="s">
        <v>46</v>
      </c>
      <c r="D19" s="11" t="s">
        <v>47</v>
      </c>
      <c r="E19" s="12">
        <v>67.4</v>
      </c>
      <c r="F19" s="12">
        <f t="shared" si="3"/>
        <v>40.44</v>
      </c>
      <c r="G19" s="12">
        <v>75.9</v>
      </c>
      <c r="H19" s="12">
        <f t="shared" si="1"/>
        <v>30.36</v>
      </c>
      <c r="I19" s="12">
        <f t="shared" si="4"/>
        <v>70.8</v>
      </c>
      <c r="J19" s="22">
        <v>3</v>
      </c>
      <c r="K19" s="10"/>
    </row>
    <row r="20" ht="18" customHeight="1" spans="1:11">
      <c r="A20" s="10" t="s">
        <v>13</v>
      </c>
      <c r="B20" s="10">
        <v>156</v>
      </c>
      <c r="C20" s="10" t="s">
        <v>48</v>
      </c>
      <c r="D20" s="11" t="s">
        <v>49</v>
      </c>
      <c r="E20" s="12">
        <v>72.2</v>
      </c>
      <c r="F20" s="12">
        <f t="shared" si="3"/>
        <v>43.32</v>
      </c>
      <c r="G20" s="12">
        <v>68.4</v>
      </c>
      <c r="H20" s="12">
        <f t="shared" si="1"/>
        <v>27.36</v>
      </c>
      <c r="I20" s="12">
        <f t="shared" si="4"/>
        <v>70.68</v>
      </c>
      <c r="J20" s="22">
        <v>1</v>
      </c>
      <c r="K20" s="10" t="s">
        <v>16</v>
      </c>
    </row>
    <row r="21" ht="18" customHeight="1" spans="1:11">
      <c r="A21" s="10" t="s">
        <v>13</v>
      </c>
      <c r="B21" s="10">
        <v>156</v>
      </c>
      <c r="C21" s="10" t="s">
        <v>50</v>
      </c>
      <c r="D21" s="11" t="s">
        <v>51</v>
      </c>
      <c r="E21" s="12">
        <v>69.2</v>
      </c>
      <c r="F21" s="12">
        <f t="shared" si="3"/>
        <v>41.52</v>
      </c>
      <c r="G21" s="12">
        <v>62.1</v>
      </c>
      <c r="H21" s="12">
        <f t="shared" si="1"/>
        <v>24.84</v>
      </c>
      <c r="I21" s="12">
        <f t="shared" si="4"/>
        <v>66.36</v>
      </c>
      <c r="J21" s="22">
        <v>2</v>
      </c>
      <c r="K21" s="10"/>
    </row>
    <row r="22" ht="18" customHeight="1" spans="1:11">
      <c r="A22" s="10" t="s">
        <v>13</v>
      </c>
      <c r="B22" s="10">
        <v>156</v>
      </c>
      <c r="C22" s="10" t="s">
        <v>52</v>
      </c>
      <c r="D22" s="11" t="s">
        <v>53</v>
      </c>
      <c r="E22" s="12">
        <v>69.2</v>
      </c>
      <c r="F22" s="12">
        <f t="shared" si="3"/>
        <v>41.52</v>
      </c>
      <c r="G22" s="12">
        <v>60.8</v>
      </c>
      <c r="H22" s="12">
        <f t="shared" si="1"/>
        <v>24.32</v>
      </c>
      <c r="I22" s="12">
        <f t="shared" si="4"/>
        <v>65.84</v>
      </c>
      <c r="J22" s="22">
        <v>3</v>
      </c>
      <c r="K22" s="10"/>
    </row>
    <row r="23" ht="18" customHeight="1" spans="1:11">
      <c r="A23" s="10" t="s">
        <v>54</v>
      </c>
      <c r="B23" s="10">
        <v>157</v>
      </c>
      <c r="C23" s="10" t="s">
        <v>55</v>
      </c>
      <c r="D23" s="11" t="s">
        <v>56</v>
      </c>
      <c r="E23" s="12">
        <v>75.2</v>
      </c>
      <c r="F23" s="12">
        <f t="shared" si="3"/>
        <v>45.12</v>
      </c>
      <c r="G23" s="12">
        <v>83.6</v>
      </c>
      <c r="H23" s="12">
        <f t="shared" si="1"/>
        <v>33.44</v>
      </c>
      <c r="I23" s="12">
        <f t="shared" si="4"/>
        <v>78.56</v>
      </c>
      <c r="J23" s="22">
        <v>1</v>
      </c>
      <c r="K23" s="10" t="s">
        <v>16</v>
      </c>
    </row>
    <row r="24" ht="18" customHeight="1" spans="1:11">
      <c r="A24" s="10" t="s">
        <v>54</v>
      </c>
      <c r="B24" s="10">
        <v>157</v>
      </c>
      <c r="C24" s="10" t="s">
        <v>57</v>
      </c>
      <c r="D24" s="11" t="s">
        <v>58</v>
      </c>
      <c r="E24" s="12">
        <v>74.6</v>
      </c>
      <c r="F24" s="12">
        <f t="shared" si="3"/>
        <v>44.76</v>
      </c>
      <c r="G24" s="12">
        <v>83.4</v>
      </c>
      <c r="H24" s="12">
        <f t="shared" si="1"/>
        <v>33.36</v>
      </c>
      <c r="I24" s="12">
        <f t="shared" si="4"/>
        <v>78.12</v>
      </c>
      <c r="J24" s="22">
        <v>2</v>
      </c>
      <c r="K24" s="10"/>
    </row>
    <row r="25" ht="18" customHeight="1" spans="1:11">
      <c r="A25" s="10" t="s">
        <v>54</v>
      </c>
      <c r="B25" s="10">
        <v>157</v>
      </c>
      <c r="C25" s="10" t="s">
        <v>59</v>
      </c>
      <c r="D25" s="11" t="s">
        <v>60</v>
      </c>
      <c r="E25" s="12">
        <v>69.4</v>
      </c>
      <c r="F25" s="12">
        <f t="shared" si="3"/>
        <v>41.64</v>
      </c>
      <c r="G25" s="12">
        <v>79.1</v>
      </c>
      <c r="H25" s="12">
        <f t="shared" si="1"/>
        <v>31.64</v>
      </c>
      <c r="I25" s="12">
        <f t="shared" si="4"/>
        <v>73.28</v>
      </c>
      <c r="J25" s="22">
        <v>3</v>
      </c>
      <c r="K25" s="10"/>
    </row>
    <row r="26" ht="18" customHeight="1" spans="1:11">
      <c r="A26" s="10" t="s">
        <v>13</v>
      </c>
      <c r="B26" s="10">
        <v>158</v>
      </c>
      <c r="C26" s="10" t="s">
        <v>61</v>
      </c>
      <c r="D26" s="11" t="s">
        <v>62</v>
      </c>
      <c r="E26" s="12">
        <v>80</v>
      </c>
      <c r="F26" s="12">
        <f t="shared" si="3"/>
        <v>48</v>
      </c>
      <c r="G26" s="12">
        <v>68</v>
      </c>
      <c r="H26" s="12">
        <f t="shared" si="1"/>
        <v>27.2</v>
      </c>
      <c r="I26" s="12">
        <f t="shared" si="4"/>
        <v>75.2</v>
      </c>
      <c r="J26" s="22">
        <v>1</v>
      </c>
      <c r="K26" s="10" t="s">
        <v>16</v>
      </c>
    </row>
    <row r="27" ht="18" customHeight="1" spans="1:11">
      <c r="A27" s="10" t="s">
        <v>13</v>
      </c>
      <c r="B27" s="10">
        <v>158</v>
      </c>
      <c r="C27" s="10" t="s">
        <v>63</v>
      </c>
      <c r="D27" s="11" t="s">
        <v>64</v>
      </c>
      <c r="E27" s="12">
        <v>61.8</v>
      </c>
      <c r="F27" s="12">
        <f t="shared" si="3"/>
        <v>37.08</v>
      </c>
      <c r="G27" s="12">
        <v>69</v>
      </c>
      <c r="H27" s="12">
        <f t="shared" si="1"/>
        <v>27.6</v>
      </c>
      <c r="I27" s="12">
        <f t="shared" si="4"/>
        <v>64.68</v>
      </c>
      <c r="J27" s="22">
        <v>2</v>
      </c>
      <c r="K27" s="10"/>
    </row>
    <row r="28" ht="18" customHeight="1" spans="1:11">
      <c r="A28" s="10" t="s">
        <v>13</v>
      </c>
      <c r="B28" s="10">
        <v>158</v>
      </c>
      <c r="C28" s="10" t="s">
        <v>65</v>
      </c>
      <c r="D28" s="11" t="s">
        <v>66</v>
      </c>
      <c r="E28" s="12">
        <v>61.6</v>
      </c>
      <c r="F28" s="12">
        <f t="shared" si="3"/>
        <v>36.96</v>
      </c>
      <c r="G28" s="12">
        <v>63.9</v>
      </c>
      <c r="H28" s="12">
        <f t="shared" si="1"/>
        <v>25.56</v>
      </c>
      <c r="I28" s="12">
        <f t="shared" si="4"/>
        <v>62.52</v>
      </c>
      <c r="J28" s="22">
        <v>3</v>
      </c>
      <c r="K28" s="10"/>
    </row>
    <row r="29" ht="18" customHeight="1" spans="1:11">
      <c r="A29" s="10" t="s">
        <v>13</v>
      </c>
      <c r="B29" s="10">
        <v>159</v>
      </c>
      <c r="C29" s="10" t="s">
        <v>67</v>
      </c>
      <c r="D29" s="11" t="s">
        <v>68</v>
      </c>
      <c r="E29" s="12">
        <v>70.6</v>
      </c>
      <c r="F29" s="12">
        <f t="shared" si="3"/>
        <v>42.36</v>
      </c>
      <c r="G29" s="12">
        <v>75.4</v>
      </c>
      <c r="H29" s="12">
        <f t="shared" si="1"/>
        <v>30.16</v>
      </c>
      <c r="I29" s="12">
        <f t="shared" si="4"/>
        <v>72.52</v>
      </c>
      <c r="J29" s="22">
        <v>1</v>
      </c>
      <c r="K29" s="10" t="s">
        <v>16</v>
      </c>
    </row>
    <row r="30" ht="18" customHeight="1" spans="1:11">
      <c r="A30" s="10" t="s">
        <v>13</v>
      </c>
      <c r="B30" s="10">
        <v>159</v>
      </c>
      <c r="C30" s="10" t="s">
        <v>69</v>
      </c>
      <c r="D30" s="11" t="s">
        <v>70</v>
      </c>
      <c r="E30" s="12">
        <v>65</v>
      </c>
      <c r="F30" s="12">
        <f t="shared" si="3"/>
        <v>39</v>
      </c>
      <c r="G30" s="12">
        <v>70.3</v>
      </c>
      <c r="H30" s="12">
        <f t="shared" si="1"/>
        <v>28.12</v>
      </c>
      <c r="I30" s="12">
        <f t="shared" si="4"/>
        <v>67.12</v>
      </c>
      <c r="J30" s="22">
        <v>2</v>
      </c>
      <c r="K30" s="10"/>
    </row>
    <row r="31" ht="18" customHeight="1" spans="1:11">
      <c r="A31" s="10" t="s">
        <v>13</v>
      </c>
      <c r="B31" s="10">
        <v>159</v>
      </c>
      <c r="C31" s="10" t="s">
        <v>71</v>
      </c>
      <c r="D31" s="11" t="s">
        <v>72</v>
      </c>
      <c r="E31" s="12">
        <v>62.8</v>
      </c>
      <c r="F31" s="12">
        <f t="shared" si="3"/>
        <v>37.68</v>
      </c>
      <c r="G31" s="12">
        <v>69.7</v>
      </c>
      <c r="H31" s="12">
        <f t="shared" si="1"/>
        <v>27.88</v>
      </c>
      <c r="I31" s="12">
        <f t="shared" si="4"/>
        <v>65.56</v>
      </c>
      <c r="J31" s="22">
        <v>3</v>
      </c>
      <c r="K31" s="10"/>
    </row>
    <row r="32" ht="12" customHeight="1" spans="1:14">
      <c r="A32" s="13"/>
      <c r="B32" s="13"/>
      <c r="C32" s="13"/>
      <c r="D32" s="14"/>
      <c r="E32" s="15"/>
      <c r="F32" s="15"/>
      <c r="G32" s="15"/>
      <c r="H32" s="15"/>
      <c r="I32" s="15"/>
      <c r="J32" s="23"/>
      <c r="K32" s="13"/>
      <c r="N32" t="s">
        <v>73</v>
      </c>
    </row>
    <row r="33" ht="50" customHeight="1" spans="1:11">
      <c r="A33" s="16" t="s">
        <v>74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>
      <c r="A34" s="18"/>
      <c r="B34" s="18"/>
      <c r="C34" s="18"/>
      <c r="D34" s="19"/>
      <c r="E34" s="20"/>
      <c r="F34" s="20"/>
      <c r="G34" s="20"/>
      <c r="H34" s="20" t="s">
        <v>75</v>
      </c>
      <c r="I34" s="20"/>
      <c r="J34" s="24"/>
      <c r="K34" s="18"/>
    </row>
    <row r="35" spans="1:11">
      <c r="A35" s="18"/>
      <c r="B35" s="18"/>
      <c r="C35" s="18"/>
      <c r="D35" s="19"/>
      <c r="E35" s="20"/>
      <c r="F35" s="20"/>
      <c r="G35" s="20"/>
      <c r="H35" s="20" t="s">
        <v>76</v>
      </c>
      <c r="I35" s="20"/>
      <c r="J35" s="24"/>
      <c r="K35" s="18"/>
    </row>
    <row r="36" spans="1:11">
      <c r="A36" s="18"/>
      <c r="B36" s="18"/>
      <c r="C36" s="18"/>
      <c r="D36" s="19"/>
      <c r="E36" s="20"/>
      <c r="F36" s="20"/>
      <c r="G36" s="20"/>
      <c r="J36" s="24"/>
      <c r="K36" s="18"/>
    </row>
    <row r="37" spans="1:11">
      <c r="A37" s="18"/>
      <c r="B37" s="18"/>
      <c r="C37" s="18"/>
      <c r="D37" s="19"/>
      <c r="E37" s="20"/>
      <c r="F37" s="20"/>
      <c r="G37" s="20"/>
      <c r="H37" s="20"/>
      <c r="I37" s="20"/>
      <c r="J37" s="24"/>
      <c r="K37" s="18"/>
    </row>
    <row r="38" spans="1:11">
      <c r="A38" s="18"/>
      <c r="B38" s="18"/>
      <c r="C38" s="18"/>
      <c r="D38" s="19"/>
      <c r="E38" s="20"/>
      <c r="F38" s="20"/>
      <c r="G38" s="20"/>
      <c r="H38" s="20"/>
      <c r="I38" s="20"/>
      <c r="J38" s="24"/>
      <c r="K38" s="18"/>
    </row>
    <row r="39" spans="1:11">
      <c r="A39" s="18"/>
      <c r="B39" s="18"/>
      <c r="C39" s="18"/>
      <c r="D39" s="19"/>
      <c r="E39" s="20"/>
      <c r="F39" s="20"/>
      <c r="G39" s="20"/>
      <c r="H39" s="20"/>
      <c r="I39" s="20"/>
      <c r="J39" s="24"/>
      <c r="K39" s="18"/>
    </row>
    <row r="40" spans="1:11">
      <c r="A40" s="18"/>
      <c r="B40" s="18"/>
      <c r="C40" s="18"/>
      <c r="D40" s="19"/>
      <c r="E40" s="20"/>
      <c r="F40" s="20"/>
      <c r="G40" s="20"/>
      <c r="H40" s="20"/>
      <c r="I40" s="20"/>
      <c r="J40" s="24"/>
      <c r="K40" s="18"/>
    </row>
    <row r="41" spans="1:11">
      <c r="A41" s="18"/>
      <c r="B41" s="18"/>
      <c r="C41" s="18"/>
      <c r="D41" s="19"/>
      <c r="E41" s="20"/>
      <c r="F41" s="20"/>
      <c r="G41" s="20"/>
      <c r="H41" s="20"/>
      <c r="I41" s="20"/>
      <c r="J41" s="24"/>
      <c r="K41" s="18"/>
    </row>
    <row r="42" spans="1:11">
      <c r="A42" s="18"/>
      <c r="B42" s="18"/>
      <c r="C42" s="18"/>
      <c r="D42" s="19"/>
      <c r="E42" s="20"/>
      <c r="F42" s="20"/>
      <c r="G42" s="20"/>
      <c r="H42" s="20"/>
      <c r="I42" s="20"/>
      <c r="J42" s="24"/>
      <c r="K42" s="18"/>
    </row>
  </sheetData>
  <mergeCells count="5">
    <mergeCell ref="A1:K1"/>
    <mergeCell ref="A2:K2"/>
    <mergeCell ref="A33:K33"/>
    <mergeCell ref="H34:I34"/>
    <mergeCell ref="H35:I3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2020-08-27T07:42:40Z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